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fanko.Jaroslav\Desktop\"/>
    </mc:Choice>
  </mc:AlternateContent>
  <bookViews>
    <workbookView xWindow="0" yWindow="0" windowWidth="23040" windowHeight="9192" activeTab="1"/>
  </bookViews>
  <sheets>
    <sheet name="malý ruskov" sheetId="1" r:id="rId1"/>
    <sheet name="veľký ruskov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0" i="2"/>
  <c r="D9" i="2"/>
  <c r="D8" i="2"/>
  <c r="D6" i="2"/>
  <c r="D18" i="1"/>
  <c r="D9" i="1"/>
  <c r="D10" i="1"/>
  <c r="D11" i="1"/>
  <c r="D8" i="1"/>
  <c r="D6" i="1"/>
  <c r="D12" i="1" l="1"/>
  <c r="E19" i="1" s="1"/>
  <c r="D11" i="2"/>
  <c r="E17" i="2" s="1"/>
</calcChain>
</file>

<file path=xl/sharedStrings.xml><?xml version="1.0" encoding="utf-8"?>
<sst xmlns="http://schemas.openxmlformats.org/spreadsheetml/2006/main" count="30" uniqueCount="28">
  <si>
    <t>Malý Ruskov</t>
  </si>
  <si>
    <t>SO 07 - Cesta č. 7 - Záhradami I</t>
  </si>
  <si>
    <t>SO 08 - Cesta č. 8 - Záhradami II</t>
  </si>
  <si>
    <t>SO 09 - Cesta č. 9 - Pri Plechoticiach</t>
  </si>
  <si>
    <t>Cena s DPH</t>
  </si>
  <si>
    <t>vodozádržné opatrenia</t>
  </si>
  <si>
    <t>SO 11 - Poľná cesta P11</t>
  </si>
  <si>
    <t>SO 02 - Poľná cesta P2</t>
  </si>
  <si>
    <t>SO 10 - Poľná cesta P10</t>
  </si>
  <si>
    <t>VZO-1 na ZN11</t>
  </si>
  <si>
    <t>VZO-2 na ZN11</t>
  </si>
  <si>
    <t>VZO-3 na ZN13</t>
  </si>
  <si>
    <t>Objekt</t>
  </si>
  <si>
    <t>bez DPH</t>
  </si>
  <si>
    <t>s DPH</t>
  </si>
  <si>
    <t>cena bez DPH</t>
  </si>
  <si>
    <t>Veľký Ruskov- finálna verzia zo dňa 18.11.2022</t>
  </si>
  <si>
    <t>finálna verzia  zo dňa 18.11.2022</t>
  </si>
  <si>
    <t>VZO-1 na SO 10</t>
  </si>
  <si>
    <t>VZO-2 na SO 04</t>
  </si>
  <si>
    <t>VZO-3 na SO 16</t>
  </si>
  <si>
    <t>Ekostabilizačná plocha SO 16</t>
  </si>
  <si>
    <t>Ekostabilizačná plocha SO 17</t>
  </si>
  <si>
    <t>Ekostabilizačná plocha SO 04</t>
  </si>
  <si>
    <t>Ekostabilizačná plocha SO 09</t>
  </si>
  <si>
    <t>Ekostabilizačná plocha ZN11</t>
  </si>
  <si>
    <t>Ekostabilizačná plocha ZN13</t>
  </si>
  <si>
    <t>Ekostabilizačná plocha ZN16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</si>
</sst>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/>
    <xf numFmtId="0" fontId="1" fillId="0" borderId="1" xfId="0" applyFont="1" applyBorder="1"/>
    <xf numFmtId="164" fontId="0" fillId="0" borderId="0" xfId="0" applyNumberFormat="1"/>
    <xf numFmtId="164" fontId="2" fillId="2" borderId="1" xfId="0" applyNumberFormat="1" applyFont="1" applyFill="1" applyBorder="1"/>
    <xf numFmtId="164" fontId="3" fillId="2" borderId="1" xfId="0" applyNumberFormat="1" applyFont="1" applyFill="1" applyBorder="1"/>
    <xf numFmtId="0" fontId="3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0" borderId="1" xfId="0" applyNumberFormat="1" applyBorder="1"/>
    <xf numFmtId="164" fontId="1" fillId="3" borderId="1" xfId="0" applyNumberFormat="1" applyFont="1" applyFill="1" applyBorder="1"/>
    <xf numFmtId="165" fontId="0" fillId="0" borderId="1" xfId="0" applyNumberFormat="1" applyBorder="1"/>
    <xf numFmtId="165" fontId="0" fillId="0" borderId="0" xfId="0" applyNumberFormat="1"/>
    <xf numFmtId="0" fontId="4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5" sqref="A5"/>
    </sheetView>
  </sheetViews>
  <sheetFormatPr defaultRowHeight="14.4" x14ac:dyDescent="0.3"/>
  <cols>
    <col min="1" max="1" width="17.6640625" customWidth="1"/>
    <col min="2" max="2" width="29.33203125" customWidth="1"/>
    <col min="3" max="3" width="16.21875" customWidth="1"/>
    <col min="4" max="4" width="15" customWidth="1"/>
    <col min="5" max="5" width="18.88671875" bestFit="1" customWidth="1"/>
  </cols>
  <sheetData>
    <row r="1" spans="1:4" ht="18" x14ac:dyDescent="0.35">
      <c r="A1" s="6" t="s">
        <v>0</v>
      </c>
      <c r="B1" t="s">
        <v>17</v>
      </c>
    </row>
    <row r="2" spans="1:4" x14ac:dyDescent="0.3">
      <c r="B2" s="8" t="s">
        <v>12</v>
      </c>
      <c r="C2" s="8" t="s">
        <v>15</v>
      </c>
      <c r="D2" s="8" t="s">
        <v>4</v>
      </c>
    </row>
    <row r="3" spans="1:4" x14ac:dyDescent="0.3">
      <c r="B3" s="2" t="s">
        <v>1</v>
      </c>
      <c r="C3" s="11">
        <v>180170.35</v>
      </c>
      <c r="D3" s="9">
        <v>216204.42</v>
      </c>
    </row>
    <row r="4" spans="1:4" x14ac:dyDescent="0.3">
      <c r="B4" s="2" t="s">
        <v>2</v>
      </c>
      <c r="C4" s="11">
        <v>80018.080000000002</v>
      </c>
      <c r="D4" s="9">
        <v>96021.7</v>
      </c>
    </row>
    <row r="5" spans="1:4" x14ac:dyDescent="0.3">
      <c r="B5" s="2" t="s">
        <v>3</v>
      </c>
      <c r="C5" s="11">
        <v>213436.71</v>
      </c>
      <c r="D5" s="9">
        <v>256124.05</v>
      </c>
    </row>
    <row r="6" spans="1:4" x14ac:dyDescent="0.3">
      <c r="C6" s="12"/>
      <c r="D6" s="10">
        <f>SUM(D3:D5)</f>
        <v>568350.16999999993</v>
      </c>
    </row>
    <row r="7" spans="1:4" x14ac:dyDescent="0.3">
      <c r="C7" s="12"/>
      <c r="D7" s="3"/>
    </row>
    <row r="8" spans="1:4" x14ac:dyDescent="0.3">
      <c r="B8" s="2" t="s">
        <v>23</v>
      </c>
      <c r="C8" s="11">
        <v>15329.1</v>
      </c>
      <c r="D8" s="9">
        <f>C8*1.2</f>
        <v>18394.919999999998</v>
      </c>
    </row>
    <row r="9" spans="1:4" x14ac:dyDescent="0.3">
      <c r="B9" s="2" t="s">
        <v>24</v>
      </c>
      <c r="C9" s="11">
        <v>16400</v>
      </c>
      <c r="D9" s="9">
        <f>C9*1.2</f>
        <v>19680</v>
      </c>
    </row>
    <row r="10" spans="1:4" x14ac:dyDescent="0.3">
      <c r="B10" s="2" t="s">
        <v>21</v>
      </c>
      <c r="C10" s="11">
        <v>20218.5</v>
      </c>
      <c r="D10" s="9">
        <f>C10*1.2</f>
        <v>24262.2</v>
      </c>
    </row>
    <row r="11" spans="1:4" x14ac:dyDescent="0.3">
      <c r="B11" s="2" t="s">
        <v>22</v>
      </c>
      <c r="C11" s="11">
        <v>65133.5</v>
      </c>
      <c r="D11" s="9">
        <f>C11*1.2</f>
        <v>78160.2</v>
      </c>
    </row>
    <row r="12" spans="1:4" x14ac:dyDescent="0.3">
      <c r="C12" s="12"/>
      <c r="D12" s="10">
        <f>SUM(D8:D11)</f>
        <v>140497.32</v>
      </c>
    </row>
    <row r="13" spans="1:4" x14ac:dyDescent="0.3">
      <c r="C13" s="12"/>
      <c r="D13" s="3"/>
    </row>
    <row r="14" spans="1:4" x14ac:dyDescent="0.3">
      <c r="B14" t="s">
        <v>5</v>
      </c>
      <c r="C14" s="12"/>
      <c r="D14" s="3"/>
    </row>
    <row r="15" spans="1:4" x14ac:dyDescent="0.3">
      <c r="B15" s="2" t="s">
        <v>18</v>
      </c>
      <c r="C15" s="11">
        <v>8761.24</v>
      </c>
      <c r="D15" s="9">
        <v>10513.49</v>
      </c>
    </row>
    <row r="16" spans="1:4" x14ac:dyDescent="0.3">
      <c r="B16" s="2" t="s">
        <v>19</v>
      </c>
      <c r="C16" s="11">
        <v>12308.16</v>
      </c>
      <c r="D16" s="9">
        <v>14769.79</v>
      </c>
    </row>
    <row r="17" spans="2:5" x14ac:dyDescent="0.3">
      <c r="B17" s="2" t="s">
        <v>20</v>
      </c>
      <c r="C17" s="11">
        <v>18709.28</v>
      </c>
      <c r="D17" s="9">
        <v>22451.14</v>
      </c>
    </row>
    <row r="18" spans="2:5" x14ac:dyDescent="0.3">
      <c r="D18" s="10">
        <f>SUM(D15:D17)</f>
        <v>47734.42</v>
      </c>
    </row>
    <row r="19" spans="2:5" ht="23.4" x14ac:dyDescent="0.45">
      <c r="E19" s="4">
        <f>SUM(D18+D12+D6)</f>
        <v>756581.90999999992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/>
  </sheetViews>
  <sheetFormatPr defaultRowHeight="14.4" x14ac:dyDescent="0.3"/>
  <cols>
    <col min="2" max="2" width="27.109375" customWidth="1"/>
    <col min="3" max="3" width="13.6640625" customWidth="1"/>
    <col min="4" max="4" width="12.88671875" customWidth="1"/>
    <col min="5" max="5" width="16.77734375" bestFit="1" customWidth="1"/>
  </cols>
  <sheetData>
    <row r="1" spans="1:4" ht="18" x14ac:dyDescent="0.35">
      <c r="A1" s="6" t="s">
        <v>16</v>
      </c>
    </row>
    <row r="2" spans="1:4" ht="18" x14ac:dyDescent="0.35">
      <c r="A2" s="6"/>
      <c r="B2" s="7" t="s">
        <v>12</v>
      </c>
      <c r="C2" s="8" t="s">
        <v>13</v>
      </c>
      <c r="D2" s="8" t="s">
        <v>14</v>
      </c>
    </row>
    <row r="3" spans="1:4" x14ac:dyDescent="0.3">
      <c r="B3" s="2" t="s">
        <v>6</v>
      </c>
      <c r="C3" s="11">
        <v>440500.72</v>
      </c>
      <c r="D3" s="9">
        <v>528600.86</v>
      </c>
    </row>
    <row r="4" spans="1:4" x14ac:dyDescent="0.3">
      <c r="B4" s="2" t="s">
        <v>7</v>
      </c>
      <c r="C4" s="11">
        <v>149223.26</v>
      </c>
      <c r="D4" s="9">
        <v>179067.91</v>
      </c>
    </row>
    <row r="5" spans="1:4" x14ac:dyDescent="0.3">
      <c r="B5" s="13" t="s">
        <v>8</v>
      </c>
      <c r="C5" s="11">
        <v>224308.65</v>
      </c>
      <c r="D5" s="9">
        <v>269170.38</v>
      </c>
    </row>
    <row r="6" spans="1:4" x14ac:dyDescent="0.3">
      <c r="C6" s="12"/>
      <c r="D6" s="10">
        <f>SUM(D3:D5)</f>
        <v>976839.15</v>
      </c>
    </row>
    <row r="7" spans="1:4" x14ac:dyDescent="0.3">
      <c r="C7" s="12"/>
      <c r="D7" s="3"/>
    </row>
    <row r="8" spans="1:4" x14ac:dyDescent="0.3">
      <c r="B8" s="2" t="s">
        <v>25</v>
      </c>
      <c r="C8" s="11">
        <v>14268.9</v>
      </c>
      <c r="D8" s="9">
        <f>C8*1.2</f>
        <v>17122.68</v>
      </c>
    </row>
    <row r="9" spans="1:4" x14ac:dyDescent="0.3">
      <c r="B9" s="2" t="s">
        <v>26</v>
      </c>
      <c r="C9" s="11">
        <v>5918.8</v>
      </c>
      <c r="D9" s="9">
        <f>C9*1.2</f>
        <v>7102.56</v>
      </c>
    </row>
    <row r="10" spans="1:4" x14ac:dyDescent="0.3">
      <c r="B10" s="2" t="s">
        <v>27</v>
      </c>
      <c r="C10" s="11">
        <v>15232.9</v>
      </c>
      <c r="D10" s="9">
        <f>C10*1.2</f>
        <v>18279.48</v>
      </c>
    </row>
    <row r="11" spans="1:4" x14ac:dyDescent="0.3">
      <c r="C11" s="12"/>
      <c r="D11" s="10">
        <f>SUM(D8:D10)</f>
        <v>42504.72</v>
      </c>
    </row>
    <row r="12" spans="1:4" x14ac:dyDescent="0.3">
      <c r="B12" s="1" t="s">
        <v>5</v>
      </c>
      <c r="C12" s="12"/>
      <c r="D12" s="3"/>
    </row>
    <row r="13" spans="1:4" x14ac:dyDescent="0.3">
      <c r="B13" s="2" t="s">
        <v>9</v>
      </c>
      <c r="C13" s="11">
        <v>6898.47</v>
      </c>
      <c r="D13" s="9">
        <v>8278.16</v>
      </c>
    </row>
    <row r="14" spans="1:4" x14ac:dyDescent="0.3">
      <c r="B14" s="2" t="s">
        <v>10</v>
      </c>
      <c r="C14" s="11">
        <v>8765.2099999999991</v>
      </c>
      <c r="D14" s="9">
        <v>10518.25</v>
      </c>
    </row>
    <row r="15" spans="1:4" x14ac:dyDescent="0.3">
      <c r="B15" s="2" t="s">
        <v>11</v>
      </c>
      <c r="C15" s="11">
        <v>6562.17</v>
      </c>
      <c r="D15" s="9">
        <v>7874.6</v>
      </c>
    </row>
    <row r="16" spans="1:4" x14ac:dyDescent="0.3">
      <c r="D16" s="10">
        <f>SUM(D13:D15)</f>
        <v>26671.010000000002</v>
      </c>
    </row>
    <row r="17" spans="5:5" ht="18" x14ac:dyDescent="0.35">
      <c r="E17" s="5">
        <f>SUM(D16+D11+D6)</f>
        <v>1046014.88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malý ruskov</vt:lpstr>
      <vt:lpstr>veľký ruskov</vt:lpstr>
    </vt:vector>
  </TitlesOfParts>
  <Company>ZSR-ZT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Stefanko.Jaroslav</dc:creator>
  <cp:lastModifiedBy>Stefanko.Jaroslav</cp:lastModifiedBy>
  <dcterms:created xsi:type="dcterms:W3CDTF">2022-11-18T13:49:55Z</dcterms:created>
  <dcterms:modified xsi:type="dcterms:W3CDTF">2022-11-18T15:17:33Z</dcterms:modified>
</cp:coreProperties>
</file>